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Հյուրանոց" sheetId="1" r:id="rId1"/>
    <sheet name="RFI Data" sheetId="3" state="hidden" r:id="rId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" roundtripDataChecksum="4y0ewES9BibQOzCNXFl4SqOaW6vWs0ckxiVzX4JZjXU="/>
    </ext>
  </extLst>
</workbook>
</file>

<file path=xl/calcChain.xml><?xml version="1.0" encoding="utf-8"?>
<calcChain xmlns="http://schemas.openxmlformats.org/spreadsheetml/2006/main">
  <c r="B23" i="1" l="1"/>
</calcChain>
</file>

<file path=xl/sharedStrings.xml><?xml version="1.0" encoding="utf-8"?>
<sst xmlns="http://schemas.openxmlformats.org/spreadsheetml/2006/main" count="79" uniqueCount="70">
  <si>
    <t>#</t>
  </si>
  <si>
    <t>Total Spend</t>
  </si>
  <si>
    <t>Country</t>
  </si>
  <si>
    <t>Spend in USD</t>
  </si>
  <si>
    <t>Sub Category</t>
  </si>
  <si>
    <t>Top 20 Suppliers</t>
  </si>
  <si>
    <t>Angola</t>
  </si>
  <si>
    <t>Computers</t>
  </si>
  <si>
    <t>Malawi Revenue Athority</t>
  </si>
  <si>
    <t>Congo - Democratic Republic</t>
  </si>
  <si>
    <t>Printers and copiers</t>
  </si>
  <si>
    <t>Bytes &amp; Pieces</t>
  </si>
  <si>
    <t>Lesotho</t>
  </si>
  <si>
    <t>Other hardware</t>
  </si>
  <si>
    <t>DELL COMPUTERS PTY LTD--</t>
  </si>
  <si>
    <t>Malawi</t>
  </si>
  <si>
    <t>Computer accessories</t>
  </si>
  <si>
    <t>International Procurement Agency</t>
  </si>
  <si>
    <t>Mozambique</t>
  </si>
  <si>
    <t>Equipment</t>
  </si>
  <si>
    <t>Complete Enterprises Solutions</t>
  </si>
  <si>
    <t>South Africa</t>
  </si>
  <si>
    <t>GPO - LAPTOP FOR VARIOUS ADPS</t>
  </si>
  <si>
    <t>Southern Africa Regional Office</t>
  </si>
  <si>
    <t>IT Centre</t>
  </si>
  <si>
    <t>Swaziland</t>
  </si>
  <si>
    <t>Micro Trends Inc-</t>
  </si>
  <si>
    <t>Zambia</t>
  </si>
  <si>
    <t>IPA</t>
  </si>
  <si>
    <t>Zimbabwe</t>
  </si>
  <si>
    <t>VOGUE BUSINESS SUPPLIERS-</t>
  </si>
  <si>
    <t>GPO - LAPTOP- INTL PROCUEMNT</t>
  </si>
  <si>
    <t>Prodata</t>
  </si>
  <si>
    <t>CYBERNET sprl</t>
  </si>
  <si>
    <t>RADIOCOM</t>
  </si>
  <si>
    <t>ORANGE</t>
  </si>
  <si>
    <t>CANOTECH-</t>
  </si>
  <si>
    <t>NETCOMM-</t>
  </si>
  <si>
    <t>Reliance Technology Ltd</t>
  </si>
  <si>
    <t>M. INTERCOM-</t>
  </si>
  <si>
    <t>Solutions Moçambique</t>
  </si>
  <si>
    <t xml:space="preserve">ՀՅՈՒՐԱՆՈՑԻ և իրավաբանական անձի ԱՆՎԱՆՈՒՄԸ </t>
  </si>
  <si>
    <t xml:space="preserve">Ընկերության իրավաբանական հասցեն </t>
  </si>
  <si>
    <t>Ընկերության գործունեության հասցեն</t>
  </si>
  <si>
    <t xml:space="preserve">Գործադիր տնօրեն </t>
  </si>
  <si>
    <t xml:space="preserve">ՀՎՀՀ </t>
  </si>
  <si>
    <t xml:space="preserve">Հեռախոս և էլ. փոստ </t>
  </si>
  <si>
    <t>Չափման Միավոր</t>
  </si>
  <si>
    <t>օր</t>
  </si>
  <si>
    <t>Լիազորված անձ՝</t>
  </si>
  <si>
    <t>Կ.տ.</t>
  </si>
  <si>
    <t>Ներկայացման ամսաթիվ`</t>
  </si>
  <si>
    <r>
      <t xml:space="preserve">Երկտեղանոց սենյակ
</t>
    </r>
    <r>
      <rPr>
        <sz val="11"/>
        <color rgb="FF000000"/>
        <rFont val="Arial"/>
        <family val="2"/>
      </rPr>
      <t>Սենյակի պայմանները՝ 
Երկու առանձին մահճակալ,
Սենյակում առանձնացված սանհանգույց, լոգախցիկ՝ մշտական տաք և սառը ջրով, հագուստի պահարան,
Հյուրանոցների համար նախատեսված հողաթափեր՝ յուրաքանչյուր անձի համար առնվազն մեկական,
Լոգանքի, լվացվելու սրբիչներ՝ յուրաքանչյուր անձի համար առնվազն երկու՝ մեկ մեծ և մեկ փոքր սրբիչ,
Մեկանգամյա օճառ՝ յուրաքանչյուր անձի համար առնվազն մեկական,
Մեկանգամյա լոգանքի գել՝ յուրաքանչյուր անձի համար առնվազն մեկական, 
Մեկանգամյա շամպուն՝ յուրաքանչյուր անձի համար առնվազն մեկական, 
WIFI ինտերնետ։</t>
    </r>
  </si>
  <si>
    <r>
      <t xml:space="preserve">Մեկ տեղանոց սենյակ
</t>
    </r>
    <r>
      <rPr>
        <sz val="11"/>
        <color rgb="FF000000"/>
        <rFont val="Arial"/>
        <family val="2"/>
      </rPr>
      <t>Սենյակի պայմանները՝ 
Մեկ մահճակալ,
Սենյակում առանձնացված սանհանգույց, լոգախցիկ՝ մշտական տաք և սառը ջրով, հագուստի պահարան,
Հյուրանոցների համար նախատեսված հողաթափեր՝ յուրաքանչյուր անձի համար առնվազն մեկական,
Լոգանքի, լվացվելու սրբիչներ՝ յուրաքանչյուր անձի համար առնվազն երկու՝ մեկ մեծ և մեկ փոքր սրբիչ,
Մեկանգամյա օճառ՝ յուրաքանչյուր անձի համար առնվազն մեկական,
Մեկանգամյա լոգանքի գել՝ յուրաքանչյուր անձի համար առնվազն մեկական, 
Մեկանգամյա շամպուն՝ յուրաքանչյուր անձի համար առնվազն մեկական, 
WIFI ինտերնետ։</t>
    </r>
  </si>
  <si>
    <t>անձ</t>
  </si>
  <si>
    <r>
      <t xml:space="preserve">* </t>
    </r>
    <r>
      <rPr>
        <sz val="11"/>
        <rFont val="Arial"/>
        <family val="2"/>
      </rPr>
      <t xml:space="preserve">Խնդրում ենք լրացնել ներքոնշյալ ձևը՝ նշելով գինը ՀՀ դրամով: </t>
    </r>
  </si>
  <si>
    <t xml:space="preserve">Հյուրանոցային ծառայության </t>
  </si>
  <si>
    <t>Նկարագրություն</t>
  </si>
  <si>
    <t>ԳՆԱՅԻՆ ԱՌԱՋԱՐԿ
ՀՅՈՒՐԱՆՈՑԱՅԻՆ ԾԱՌԱՅՈՒԹՅՈՒՆՆԵՐԻ ՄԱՏՈԻՑՄԱՆ</t>
  </si>
  <si>
    <t>Կազմակերպությունն հանդիսանում է ԱԱՀ վճարող՝        ԱՅՈ                 ՈՉ</t>
  </si>
  <si>
    <t>Նշումներ</t>
  </si>
  <si>
    <r>
      <rPr>
        <b/>
        <sz val="11"/>
        <color rgb="FF000000"/>
        <rFont val="Arial"/>
        <family val="2"/>
      </rPr>
      <t xml:space="preserve">Սուրճի ընդմիջում
</t>
    </r>
    <r>
      <rPr>
        <sz val="11"/>
        <color rgb="FF000000"/>
        <rFont val="Arial"/>
        <family val="2"/>
      </rPr>
      <t>(սուրճ, թեյ, հյութ, կաթ, սեզոնային միրգ, թխվածք՝ առնվազն 2 տեսակի (համաձայնեցնել Պատվիրատուի հետ))</t>
    </r>
  </si>
  <si>
    <r>
      <t xml:space="preserve">Ճաշ  (սննդի կազմակերպում հյուրանոցում)
</t>
    </r>
    <r>
      <rPr>
        <sz val="11"/>
        <color rgb="FF000000"/>
        <rFont val="Arial"/>
        <family val="2"/>
      </rPr>
      <t>(մեկ տեսակի ապուր, երկու տեսակից ոչ պակաս խավարտ, երկու տեսակից ոչ պակաս աղցան, երկու տեսակ մսային ուտեստ, պանրի տեսականի, սեզոնային թարմ բանջարեղեն, հաց, հյութ)
Համաձայնեցնել Պատվիրատուի հետ</t>
    </r>
  </si>
  <si>
    <r>
      <t xml:space="preserve">Նախաճաշ 
</t>
    </r>
    <r>
      <rPr>
        <sz val="11"/>
        <color rgb="FF000000"/>
        <rFont val="Arial"/>
        <family val="2"/>
      </rPr>
      <t>(երկու տեսակից ոչ պակաս խավարտ, մշտապես պահպանելով բազմազանությունը, թարմ կաթնամթերք, ջեմ, մեղր, ձու, շիլա, թեյ/սուրճ, մսային խորտիկ, սեզոնային թարմ միրգ և բանջարեղեն, տեղում պատրաստված խմորեղեն,  հաց)
Համաձայնեցնել Պատվիրատուի հետ</t>
    </r>
  </si>
  <si>
    <r>
      <t xml:space="preserve">Ընթրիք
</t>
    </r>
    <r>
      <rPr>
        <sz val="11"/>
        <color rgb="FF000000"/>
        <rFont val="Arial"/>
        <family val="2"/>
      </rPr>
      <t>(երկու տեսակից ոչ պակաս խավարտ, մշտապես պահպանելով բազմազանությունը, երկու տեսակ մսային ուտեստ, սեզոնային թարմ բանջարեղեն, երկու տեսակից ոչ պակաս աղցան, պանիր, թեյ, կոմպոտ/բնական հյութ)
Համաձայնեցնել Պատվիրատուի հետ</t>
    </r>
  </si>
  <si>
    <t>Միավորի արժեքը ՀՀ դրամ՝ առանց ԱԱՀ</t>
  </si>
  <si>
    <t>ԸՆԴԱՄԵՆԸ ՀՀ դրամ՝ առանց ԱԱՀ</t>
  </si>
  <si>
    <t>Սույն գնանշման հարցումն իրականացվում է Գյումրու «Երիտասարդական նախաձեռնությունների կենտրոն» հասարակական կազմակերպության անունից` «Երիտասարդների հզորացում հանուն հաջողության» ծրագրի շրջանակներում։</t>
  </si>
  <si>
    <r>
      <t>Ծառայությունների մատուցման ժամանակահատված՝ 2026թ. հուլիսի 20-ից 23-ն ընկած ժամանակահատվածում։ 
Օրերի քանակ՝ 3</t>
    </r>
    <r>
      <rPr>
        <sz val="11"/>
        <color theme="1"/>
        <rFont val="Arial"/>
        <family val="2"/>
      </rPr>
      <t xml:space="preserve"> օր (3 գիշերակացով)</t>
    </r>
    <r>
      <rPr>
        <b/>
        <sz val="11"/>
        <color theme="1"/>
        <rFont val="Arial"/>
        <family val="2"/>
      </rPr>
      <t xml:space="preserve">
Մասնակիցների քանակ՝ 32</t>
    </r>
    <r>
      <rPr>
        <sz val="11"/>
        <color theme="1"/>
        <rFont val="Arial"/>
        <family val="2"/>
      </rPr>
      <t xml:space="preserve"> (30 մասնակից, 1 փորձագետ-դասընթացավար, 1 անձնակազմ)
</t>
    </r>
    <r>
      <rPr>
        <b/>
        <sz val="11"/>
        <color theme="1"/>
        <rFont val="Arial"/>
        <family val="2"/>
      </rPr>
      <t>Պահանջվող ծառայություն՝</t>
    </r>
    <r>
      <rPr>
        <sz val="11"/>
        <color theme="1"/>
        <rFont val="Arial"/>
        <family val="2"/>
      </rPr>
      <t xml:space="preserve"> 3 գիշերակաց՝ 31 անփի համար, 3 ընթրիք, 3 ճաշ, 6 սուրճի ընդմիջում 32 անձի համար 
</t>
    </r>
    <r>
      <rPr>
        <b/>
        <sz val="11"/>
        <color theme="1"/>
        <rFont val="Arial"/>
        <family val="2"/>
      </rPr>
      <t>Հանդիպումների սրահ</t>
    </r>
    <r>
      <rPr>
        <sz val="11"/>
        <color theme="1"/>
        <rFont val="Arial"/>
        <family val="2"/>
      </rPr>
      <t>՝ 3 օր</t>
    </r>
  </si>
  <si>
    <r>
      <rPr>
        <b/>
        <sz val="11"/>
        <color rgb="FF000000"/>
        <rFont val="Arial"/>
        <family val="2"/>
      </rPr>
      <t>Հանդիպումների սրահ</t>
    </r>
    <r>
      <rPr>
        <sz val="11"/>
        <color rgb="FF000000"/>
        <rFont val="Arial"/>
        <family val="2"/>
      </rPr>
      <t xml:space="preserve">
(առնվազն 35 անձի համար)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</si>
</sst>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164" formatCode="_-* #,##0.00\ [$֏-42B]_-;\-* #,##0.00\ [$֏-42B]_-;_-* &quot;-&quot;??\ [$֏-42B]_-;_-@_-"/>
  </numFmts>
  <fonts count="16" x14ac:knownFonts="1">
    <font>
      <sz val="11"/>
      <color theme="1"/>
      <name val="Calibri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sz val="11"/>
      <name val="Calibri"/>
      <family val="2"/>
    </font>
    <font>
      <b/>
      <sz val="11"/>
      <color rgb="FF000000"/>
      <name val="Arial"/>
      <family val="2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name val="Calibri"/>
      <family val="2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DE9D9"/>
        <bgColor rgb="FFFDE9D9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56">
    <xf numFmtId="0" fontId="0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/>
    </xf>
    <xf numFmtId="15" fontId="1" fillId="0" borderId="0" xfId="0" applyNumberFormat="1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6" fontId="6" fillId="0" borderId="0" xfId="0" applyNumberFormat="1" applyFont="1" applyAlignment="1"/>
    <xf numFmtId="0" fontId="0" fillId="0" borderId="0" xfId="0" applyFont="1" applyAlignment="1"/>
    <xf numFmtId="0" fontId="0" fillId="0" borderId="0" xfId="0" applyFont="1" applyAlignment="1"/>
    <xf numFmtId="0" fontId="2" fillId="2" borderId="8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1" fillId="0" borderId="7" xfId="0" applyFont="1" applyBorder="1" applyAlignment="1">
      <alignment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/>
    </xf>
    <xf numFmtId="0" fontId="0" fillId="0" borderId="0" xfId="0" applyFont="1" applyAlignment="1"/>
    <xf numFmtId="0" fontId="12" fillId="0" borderId="0" xfId="0" applyFont="1" applyAlignment="1"/>
    <xf numFmtId="0" fontId="1" fillId="4" borderId="8" xfId="0" applyFont="1" applyFill="1" applyBorder="1" applyAlignment="1">
      <alignment horizontal="center" vertical="top" wrapText="1"/>
    </xf>
    <xf numFmtId="0" fontId="5" fillId="4" borderId="8" xfId="0" applyFont="1" applyFill="1" applyBorder="1" applyAlignment="1">
      <alignment horizontal="center" vertical="top" wrapText="1"/>
    </xf>
    <xf numFmtId="164" fontId="1" fillId="3" borderId="8" xfId="0" applyNumberFormat="1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top" wrapText="1"/>
    </xf>
    <xf numFmtId="0" fontId="1" fillId="0" borderId="7" xfId="0" applyFont="1" applyBorder="1" applyAlignment="1">
      <alignment vertical="center"/>
    </xf>
    <xf numFmtId="0" fontId="0" fillId="0" borderId="7" xfId="0" applyFont="1" applyBorder="1" applyAlignment="1"/>
    <xf numFmtId="0" fontId="2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 wrapText="1"/>
    </xf>
    <xf numFmtId="0" fontId="13" fillId="0" borderId="8" xfId="0" applyFont="1" applyBorder="1" applyAlignment="1" applyProtection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4" fillId="0" borderId="5" xfId="0" applyFont="1" applyBorder="1"/>
    <xf numFmtId="0" fontId="4" fillId="0" borderId="6" xfId="0" applyFont="1" applyBorder="1"/>
    <xf numFmtId="0" fontId="3" fillId="0" borderId="0" xfId="0" applyFont="1" applyAlignment="1">
      <alignment horizontal="left" vertical="center" wrapText="1"/>
    </xf>
    <xf numFmtId="0" fontId="0" fillId="0" borderId="0" xfId="0" applyFont="1" applyAlignment="1"/>
    <xf numFmtId="0" fontId="8" fillId="2" borderId="1" xfId="0" applyFont="1" applyFill="1" applyBorder="1" applyAlignment="1">
      <alignment horizontal="left" vertical="top" wrapText="1"/>
    </xf>
    <xf numFmtId="0" fontId="10" fillId="0" borderId="2" xfId="0" applyFont="1" applyBorder="1"/>
    <xf numFmtId="0" fontId="10" fillId="0" borderId="3" xfId="0" applyFont="1" applyBorder="1"/>
    <xf numFmtId="0" fontId="2" fillId="5" borderId="0" xfId="0" applyFont="1" applyFill="1" applyAlignment="1">
      <alignment horizontal="left" vertical="top" wrapText="1"/>
    </xf>
    <xf numFmtId="0" fontId="1" fillId="5" borderId="0" xfId="0" applyFont="1" applyFill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wrapText="1"/>
    </xf>
    <xf numFmtId="0" fontId="15" fillId="3" borderId="4" xfId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left" vertical="top" wrapText="1"/>
    </xf>
    <xf numFmtId="0" fontId="5" fillId="4" borderId="10" xfId="0" applyFont="1" applyFill="1" applyBorder="1" applyAlignment="1">
      <alignment horizontal="left" vertical="top" wrapText="1"/>
    </xf>
    <xf numFmtId="0" fontId="5" fillId="4" borderId="11" xfId="0" applyFont="1" applyFill="1" applyBorder="1" applyAlignment="1">
      <alignment horizontal="left" vertical="top" wrapText="1"/>
    </xf>
    <xf numFmtId="0" fontId="5" fillId="0" borderId="8" xfId="0" applyFont="1" applyBorder="1" applyAlignment="1" applyProtection="1">
      <alignment horizontal="left" vertical="center" wrapText="1"/>
    </xf>
    <xf numFmtId="0" fontId="14" fillId="0" borderId="8" xfId="0" applyFont="1" applyBorder="1" applyAlignment="1" applyProtection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1514401</xdr:colOff>
      <xdr:row>0</xdr:row>
      <xdr:rowOff>952500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688" y="0"/>
          <a:ext cx="1966838" cy="952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30"/>
  <sheetViews>
    <sheetView showGridLines="0" tabSelected="1" topLeftCell="A10" zoomScale="80" zoomScaleNormal="80" workbookViewId="0">
      <selection activeCell="C26" sqref="C26:F26"/>
    </sheetView>
  </sheetViews>
  <sheetFormatPr defaultColWidth="14.42578125" defaultRowHeight="15" customHeight="1" x14ac:dyDescent="0.25"/>
  <cols>
    <col min="1" max="1" width="2.5703125" customWidth="1"/>
    <col min="2" max="2" width="6.7109375" customWidth="1"/>
    <col min="3" max="3" width="70.85546875" customWidth="1"/>
    <col min="4" max="4" width="22.42578125" customWidth="1"/>
    <col min="5" max="5" width="19.7109375" customWidth="1"/>
    <col min="6" max="6" width="17.28515625" bestFit="1" customWidth="1"/>
    <col min="7" max="7" width="21.28515625" bestFit="1" customWidth="1"/>
    <col min="8" max="8" width="21.7109375" bestFit="1" customWidth="1"/>
    <col min="9" max="9" width="20.7109375" customWidth="1"/>
    <col min="10" max="10" width="32" customWidth="1"/>
    <col min="11" max="11" width="28.85546875" customWidth="1"/>
    <col min="12" max="31" width="14.28515625" customWidth="1"/>
  </cols>
  <sheetData>
    <row r="1" spans="1:31" ht="91.5" customHeight="1" x14ac:dyDescent="0.25">
      <c r="A1" s="1"/>
      <c r="B1" s="1"/>
      <c r="C1" s="1"/>
      <c r="D1" s="1"/>
      <c r="E1" s="1"/>
      <c r="F1" s="2"/>
      <c r="G1" s="2"/>
      <c r="H1" s="2"/>
      <c r="I1" s="2"/>
      <c r="J1" s="2"/>
      <c r="K1" s="3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75" customHeight="1" x14ac:dyDescent="0.25">
      <c r="A2" s="4"/>
      <c r="B2" s="40" t="s">
        <v>58</v>
      </c>
      <c r="C2" s="41"/>
      <c r="D2" s="41"/>
      <c r="E2" s="41"/>
      <c r="F2" s="41"/>
      <c r="G2" s="4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45.75" customHeight="1" x14ac:dyDescent="0.25">
      <c r="A3" s="4"/>
      <c r="B3" s="47" t="s">
        <v>67</v>
      </c>
      <c r="C3" s="47"/>
      <c r="D3" s="47"/>
      <c r="E3" s="47"/>
      <c r="F3" s="47"/>
      <c r="G3" s="47"/>
      <c r="H3" s="47"/>
      <c r="I3" s="47"/>
      <c r="J3" s="47"/>
      <c r="K3" s="26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16" customFormat="1" ht="82.5" customHeight="1" x14ac:dyDescent="0.25">
      <c r="A4" s="4"/>
      <c r="B4" s="45" t="s">
        <v>68</v>
      </c>
      <c r="C4" s="46"/>
      <c r="D4" s="46"/>
      <c r="E4" s="46"/>
      <c r="F4" s="46"/>
      <c r="G4" s="46"/>
      <c r="H4" s="46"/>
      <c r="I4" s="46"/>
      <c r="J4" s="46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36" customHeight="1" x14ac:dyDescent="0.25">
      <c r="A5" s="4"/>
      <c r="B5" s="42" t="s">
        <v>55</v>
      </c>
      <c r="C5" s="43"/>
      <c r="D5" s="43"/>
      <c r="E5" s="43"/>
      <c r="F5" s="43"/>
      <c r="G5" s="43"/>
      <c r="H5" s="43"/>
      <c r="I5" s="44"/>
      <c r="J5" s="3"/>
      <c r="K5" s="3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30.75" customHeight="1" x14ac:dyDescent="0.25">
      <c r="A6" s="1"/>
      <c r="B6" s="5" t="s">
        <v>41</v>
      </c>
      <c r="C6" s="6"/>
      <c r="D6" s="6"/>
      <c r="E6" s="6"/>
      <c r="F6" s="7"/>
      <c r="G6" s="37"/>
      <c r="H6" s="38"/>
      <c r="I6" s="38"/>
      <c r="J6" s="39"/>
      <c r="K6" s="3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5.25" customHeight="1" x14ac:dyDescent="0.25">
      <c r="A7" s="8"/>
      <c r="B7" s="9"/>
      <c r="C7" s="8"/>
      <c r="D7" s="8"/>
      <c r="E7" s="8"/>
      <c r="F7" s="8"/>
      <c r="G7" s="8"/>
      <c r="H7" s="8"/>
      <c r="I7" s="8"/>
      <c r="J7" s="8"/>
      <c r="K7" s="8"/>
      <c r="L7" s="1"/>
      <c r="M7" s="1"/>
      <c r="N7" s="1"/>
      <c r="O7" s="1"/>
      <c r="P7" s="1"/>
      <c r="Q7" s="1"/>
      <c r="R7" s="1"/>
      <c r="S7" s="1"/>
      <c r="T7" s="1"/>
      <c r="U7" s="8"/>
      <c r="V7" s="8"/>
      <c r="W7" s="8"/>
      <c r="X7" s="8"/>
      <c r="Y7" s="8"/>
      <c r="Z7" s="8"/>
      <c r="AA7" s="8"/>
      <c r="AB7" s="8"/>
      <c r="AC7" s="8"/>
      <c r="AD7" s="8"/>
      <c r="AE7" s="8"/>
    </row>
    <row r="8" spans="1:31" ht="30.75" customHeight="1" x14ac:dyDescent="0.25">
      <c r="A8" s="1"/>
      <c r="B8" s="5" t="s">
        <v>42</v>
      </c>
      <c r="C8" s="6"/>
      <c r="D8" s="6"/>
      <c r="E8" s="6"/>
      <c r="F8" s="7"/>
      <c r="G8" s="37"/>
      <c r="H8" s="38"/>
      <c r="I8" s="38"/>
      <c r="J8" s="39"/>
      <c r="K8" s="3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5.25" customHeight="1" x14ac:dyDescent="0.25">
      <c r="A9" s="8"/>
      <c r="B9" s="9"/>
      <c r="C9" s="8"/>
      <c r="D9" s="8"/>
      <c r="E9" s="8"/>
      <c r="F9" s="8"/>
      <c r="G9" s="8"/>
      <c r="H9" s="8"/>
      <c r="I9" s="8"/>
      <c r="J9" s="8"/>
      <c r="K9" s="8"/>
      <c r="L9" s="1"/>
      <c r="M9" s="1"/>
      <c r="N9" s="1"/>
      <c r="O9" s="1"/>
      <c r="P9" s="1"/>
      <c r="Q9" s="1"/>
      <c r="R9" s="1"/>
      <c r="S9" s="1"/>
      <c r="T9" s="1"/>
      <c r="U9" s="8"/>
      <c r="V9" s="8"/>
      <c r="W9" s="8"/>
      <c r="X9" s="8"/>
      <c r="Y9" s="8"/>
      <c r="Z9" s="8"/>
      <c r="AA9" s="8"/>
      <c r="AB9" s="8"/>
      <c r="AC9" s="8"/>
      <c r="AD9" s="8"/>
      <c r="AE9" s="8"/>
    </row>
    <row r="10" spans="1:31" ht="30.75" customHeight="1" x14ac:dyDescent="0.25">
      <c r="A10" s="1"/>
      <c r="B10" s="5" t="s">
        <v>43</v>
      </c>
      <c r="C10" s="6"/>
      <c r="D10" s="6"/>
      <c r="E10" s="6"/>
      <c r="F10" s="7"/>
      <c r="G10" s="37"/>
      <c r="H10" s="38"/>
      <c r="I10" s="38"/>
      <c r="J10" s="39"/>
      <c r="K10" s="3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5.25" customHeight="1" x14ac:dyDescent="0.25">
      <c r="A11" s="8"/>
      <c r="B11" s="9"/>
      <c r="C11" s="8"/>
      <c r="D11" s="8"/>
      <c r="E11" s="8"/>
      <c r="F11" s="8"/>
      <c r="G11" s="8"/>
      <c r="H11" s="8"/>
      <c r="I11" s="8"/>
      <c r="J11" s="8"/>
      <c r="K11" s="8"/>
      <c r="L11" s="1"/>
      <c r="M11" s="1"/>
      <c r="N11" s="1"/>
      <c r="O11" s="1"/>
      <c r="P11" s="1"/>
      <c r="Q11" s="1"/>
      <c r="R11" s="1"/>
      <c r="S11" s="1"/>
      <c r="T11" s="1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</row>
    <row r="12" spans="1:31" ht="30.75" customHeight="1" x14ac:dyDescent="0.25">
      <c r="A12" s="1"/>
      <c r="B12" s="5" t="s">
        <v>44</v>
      </c>
      <c r="C12" s="6"/>
      <c r="D12" s="6"/>
      <c r="E12" s="6"/>
      <c r="F12" s="7"/>
      <c r="G12" s="37"/>
      <c r="H12" s="38"/>
      <c r="I12" s="38"/>
      <c r="J12" s="39"/>
      <c r="K12" s="3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4.5" customHeight="1" x14ac:dyDescent="0.25">
      <c r="A13" s="8"/>
      <c r="B13" s="9"/>
      <c r="C13" s="8"/>
      <c r="D13" s="8"/>
      <c r="E13" s="8"/>
      <c r="F13" s="8"/>
      <c r="G13" s="8"/>
      <c r="H13" s="8"/>
      <c r="I13" s="8"/>
      <c r="J13" s="8"/>
      <c r="K13" s="8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30.75" customHeight="1" x14ac:dyDescent="0.25">
      <c r="A14" s="1"/>
      <c r="B14" s="5" t="s">
        <v>45</v>
      </c>
      <c r="C14" s="6"/>
      <c r="D14" s="6"/>
      <c r="E14" s="6"/>
      <c r="F14" s="7"/>
      <c r="G14" s="37"/>
      <c r="H14" s="38"/>
      <c r="I14" s="38"/>
      <c r="J14" s="39"/>
      <c r="K14" s="3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</row>
    <row r="15" spans="1:31" ht="4.5" customHeight="1" x14ac:dyDescent="0.25">
      <c r="A15" s="8"/>
      <c r="B15" s="9"/>
      <c r="C15" s="8"/>
      <c r="D15" s="8"/>
      <c r="E15" s="8"/>
      <c r="F15" s="8"/>
      <c r="G15" s="8"/>
      <c r="H15" s="8"/>
      <c r="I15" s="8"/>
      <c r="J15" s="8"/>
      <c r="K15" s="8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</row>
    <row r="16" spans="1:31" ht="30.75" customHeight="1" x14ac:dyDescent="0.25">
      <c r="A16" s="1"/>
      <c r="B16" s="5" t="s">
        <v>46</v>
      </c>
      <c r="C16" s="6"/>
      <c r="D16" s="6"/>
      <c r="E16" s="6"/>
      <c r="F16" s="7"/>
      <c r="G16" s="49"/>
      <c r="H16" s="38"/>
      <c r="I16" s="38"/>
      <c r="J16" s="39"/>
      <c r="K16" s="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</row>
    <row r="17" spans="1:31" ht="14.25" customHeight="1" x14ac:dyDescent="0.25">
      <c r="A17" s="8"/>
      <c r="B17" s="9"/>
      <c r="C17" s="8"/>
      <c r="D17" s="8"/>
      <c r="E17" s="8"/>
      <c r="F17" s="8"/>
      <c r="G17" s="8"/>
      <c r="H17" s="8"/>
      <c r="I17" s="8"/>
      <c r="J17" s="8"/>
      <c r="K17" s="8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</row>
    <row r="18" spans="1:31" s="17" customFormat="1" ht="41.25" customHeight="1" x14ac:dyDescent="0.25">
      <c r="A18" s="8"/>
      <c r="B18" s="9" t="s">
        <v>59</v>
      </c>
      <c r="C18" s="8"/>
      <c r="D18" s="8"/>
      <c r="E18" s="8"/>
      <c r="F18" s="8"/>
      <c r="G18" s="8"/>
      <c r="H18" s="8"/>
      <c r="I18" s="8"/>
      <c r="J18" s="8"/>
      <c r="K18" s="8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</row>
    <row r="19" spans="1:31" s="17" customFormat="1" ht="14.25" customHeight="1" x14ac:dyDescent="0.25">
      <c r="A19" s="8"/>
      <c r="B19" s="9"/>
      <c r="C19" s="8"/>
      <c r="D19" s="8"/>
      <c r="E19" s="8"/>
      <c r="F19" s="8"/>
      <c r="G19" s="8"/>
      <c r="H19" s="8"/>
      <c r="I19" s="8"/>
      <c r="J19" s="8"/>
      <c r="K19" s="8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</row>
    <row r="20" spans="1:31" ht="24.75" customHeight="1" x14ac:dyDescent="0.25">
      <c r="A20" s="1"/>
      <c r="B20" s="55" t="s">
        <v>56</v>
      </c>
      <c r="C20" s="55"/>
      <c r="D20" s="55"/>
      <c r="E20" s="55"/>
      <c r="F20" s="55"/>
      <c r="G20" s="55"/>
      <c r="H20" s="55"/>
      <c r="I20" s="55"/>
      <c r="J20" s="55"/>
      <c r="K20" s="10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</row>
    <row r="21" spans="1:31" s="24" customFormat="1" ht="45" x14ac:dyDescent="0.25">
      <c r="A21" s="22"/>
      <c r="B21" s="27" t="s">
        <v>0</v>
      </c>
      <c r="C21" s="50" t="s">
        <v>57</v>
      </c>
      <c r="D21" s="51"/>
      <c r="E21" s="51"/>
      <c r="F21" s="52"/>
      <c r="G21" s="28" t="s">
        <v>47</v>
      </c>
      <c r="H21" s="28" t="s">
        <v>65</v>
      </c>
      <c r="I21" s="28" t="s">
        <v>66</v>
      </c>
      <c r="J21" s="28" t="s">
        <v>60</v>
      </c>
      <c r="K21" s="23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</row>
    <row r="22" spans="1:31" ht="168.75" customHeight="1" x14ac:dyDescent="0.25">
      <c r="A22" s="1"/>
      <c r="B22" s="18">
        <v>1</v>
      </c>
      <c r="C22" s="53" t="s">
        <v>53</v>
      </c>
      <c r="D22" s="53"/>
      <c r="E22" s="53"/>
      <c r="F22" s="53"/>
      <c r="G22" s="35" t="s">
        <v>54</v>
      </c>
      <c r="H22" s="29"/>
      <c r="I22" s="29"/>
      <c r="J22" s="29"/>
      <c r="K22" s="10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</row>
    <row r="23" spans="1:31" ht="166.5" customHeight="1" x14ac:dyDescent="0.25">
      <c r="A23" s="1"/>
      <c r="B23" s="18">
        <f>B22+1</f>
        <v>2</v>
      </c>
      <c r="C23" s="53" t="s">
        <v>52</v>
      </c>
      <c r="D23" s="53"/>
      <c r="E23" s="53"/>
      <c r="F23" s="53"/>
      <c r="G23" s="35" t="s">
        <v>54</v>
      </c>
      <c r="H23" s="29"/>
      <c r="I23" s="29"/>
      <c r="J23" s="29"/>
      <c r="K23" s="10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</row>
    <row r="24" spans="1:31" s="25" customFormat="1" ht="64.5" customHeight="1" x14ac:dyDescent="0.25">
      <c r="A24" s="1"/>
      <c r="B24" s="18">
        <v>4</v>
      </c>
      <c r="C24" s="53" t="s">
        <v>63</v>
      </c>
      <c r="D24" s="54"/>
      <c r="E24" s="54"/>
      <c r="F24" s="54"/>
      <c r="G24" s="35" t="s">
        <v>54</v>
      </c>
      <c r="H24" s="29"/>
      <c r="I24" s="29"/>
      <c r="J24" s="29"/>
      <c r="K24" s="10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1" s="25" customFormat="1" ht="81" customHeight="1" x14ac:dyDescent="0.25">
      <c r="A25" s="1"/>
      <c r="B25" s="18">
        <v>5</v>
      </c>
      <c r="C25" s="53" t="s">
        <v>62</v>
      </c>
      <c r="D25" s="54"/>
      <c r="E25" s="54"/>
      <c r="F25" s="54"/>
      <c r="G25" s="35" t="s">
        <v>54</v>
      </c>
      <c r="H25" s="29"/>
      <c r="I25" s="29"/>
      <c r="J25" s="29"/>
      <c r="K25" s="10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</row>
    <row r="26" spans="1:31" s="19" customFormat="1" ht="68.25" customHeight="1" x14ac:dyDescent="0.25">
      <c r="A26" s="1"/>
      <c r="B26" s="18">
        <v>6</v>
      </c>
      <c r="C26" s="53" t="s">
        <v>64</v>
      </c>
      <c r="D26" s="53"/>
      <c r="E26" s="53"/>
      <c r="F26" s="53"/>
      <c r="G26" s="35" t="s">
        <v>54</v>
      </c>
      <c r="H26" s="29"/>
      <c r="I26" s="29"/>
      <c r="J26" s="29"/>
      <c r="K26" s="10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</row>
    <row r="27" spans="1:31" s="20" customFormat="1" ht="48.75" customHeight="1" x14ac:dyDescent="0.25">
      <c r="A27" s="1"/>
      <c r="B27" s="18">
        <v>7</v>
      </c>
      <c r="C27" s="54" t="s">
        <v>61</v>
      </c>
      <c r="D27" s="54"/>
      <c r="E27" s="54"/>
      <c r="F27" s="54"/>
      <c r="G27" s="35" t="s">
        <v>54</v>
      </c>
      <c r="H27" s="29"/>
      <c r="I27" s="29"/>
      <c r="J27" s="29"/>
      <c r="K27" s="10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</row>
    <row r="28" spans="1:31" s="33" customFormat="1" ht="50.25" customHeight="1" x14ac:dyDescent="0.25">
      <c r="A28" s="32"/>
      <c r="B28" s="18">
        <v>8</v>
      </c>
      <c r="C28" s="54" t="s">
        <v>69</v>
      </c>
      <c r="D28" s="54"/>
      <c r="E28" s="54"/>
      <c r="F28" s="54"/>
      <c r="G28" s="36" t="s">
        <v>48</v>
      </c>
      <c r="H28" s="29"/>
      <c r="I28" s="29"/>
      <c r="J28" s="29"/>
      <c r="K28" s="21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1" s="33" customFormat="1" ht="72.75" customHeight="1" x14ac:dyDescent="0.25">
      <c r="A29" s="32"/>
      <c r="B29" s="11"/>
      <c r="C29" s="34" t="s">
        <v>49</v>
      </c>
      <c r="D29" s="30"/>
      <c r="E29" s="31"/>
      <c r="F29" s="48" t="s">
        <v>51</v>
      </c>
      <c r="G29" s="48"/>
      <c r="H29" s="30"/>
      <c r="I29" s="31"/>
      <c r="J29" s="31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1" ht="45.75" customHeight="1" x14ac:dyDescent="0.25">
      <c r="A30" s="1"/>
      <c r="B30" s="11"/>
      <c r="C30" s="12"/>
      <c r="D30" s="13" t="s">
        <v>50</v>
      </c>
      <c r="E30" s="12"/>
      <c r="F30" s="12"/>
      <c r="G30" s="12"/>
      <c r="H30" s="12"/>
      <c r="I30" s="12"/>
      <c r="J30" s="12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</row>
  </sheetData>
  <sheetProtection selectLockedCells="1" selectUnlockedCells="1"/>
  <mergeCells count="20">
    <mergeCell ref="F29:G29"/>
    <mergeCell ref="G16:J16"/>
    <mergeCell ref="C21:F21"/>
    <mergeCell ref="C22:F22"/>
    <mergeCell ref="C23:F23"/>
    <mergeCell ref="C26:F26"/>
    <mergeCell ref="C27:F27"/>
    <mergeCell ref="C24:F24"/>
    <mergeCell ref="C25:F25"/>
    <mergeCell ref="C28:F28"/>
    <mergeCell ref="B20:J20"/>
    <mergeCell ref="G8:J8"/>
    <mergeCell ref="G10:J10"/>
    <mergeCell ref="G12:J12"/>
    <mergeCell ref="G14:J14"/>
    <mergeCell ref="B2:G2"/>
    <mergeCell ref="B5:I5"/>
    <mergeCell ref="G6:J6"/>
    <mergeCell ref="B4:J4"/>
    <mergeCell ref="B3:J3"/>
  </mergeCells>
  <pageMargins left="0.25" right="0.25" top="0.32" bottom="0.31" header="0.3" footer="0.3"/>
  <pageSetup scale="2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000"/>
  <sheetViews>
    <sheetView workbookViewId="0"/>
  </sheetViews>
  <sheetFormatPr defaultColWidth="14.42578125" defaultRowHeight="15" customHeight="1" x14ac:dyDescent="0.25"/>
  <cols>
    <col min="1" max="26" width="8" customWidth="1"/>
  </cols>
  <sheetData>
    <row r="1" spans="2:9" x14ac:dyDescent="0.25">
      <c r="B1" s="14" t="s">
        <v>1</v>
      </c>
      <c r="C1" s="15">
        <v>2084362</v>
      </c>
      <c r="E1" s="14" t="s">
        <v>1</v>
      </c>
      <c r="F1" s="15">
        <v>2084362</v>
      </c>
      <c r="H1" s="14" t="s">
        <v>1</v>
      </c>
      <c r="I1" s="15">
        <v>1143140</v>
      </c>
    </row>
    <row r="3" spans="2:9" x14ac:dyDescent="0.25">
      <c r="B3" s="14" t="s">
        <v>2</v>
      </c>
      <c r="C3" s="14" t="s">
        <v>3</v>
      </c>
      <c r="E3" s="14" t="s">
        <v>4</v>
      </c>
      <c r="F3" s="14" t="s">
        <v>3</v>
      </c>
      <c r="H3" s="14" t="s">
        <v>5</v>
      </c>
      <c r="I3" s="14" t="s">
        <v>3</v>
      </c>
    </row>
    <row r="4" spans="2:9" x14ac:dyDescent="0.25">
      <c r="B4" s="14" t="s">
        <v>6</v>
      </c>
      <c r="C4" s="15">
        <v>40007</v>
      </c>
      <c r="E4" s="14" t="s">
        <v>7</v>
      </c>
      <c r="F4" s="15">
        <v>842667</v>
      </c>
      <c r="H4" s="14" t="s">
        <v>8</v>
      </c>
      <c r="I4" s="15">
        <v>132289</v>
      </c>
    </row>
    <row r="5" spans="2:9" x14ac:dyDescent="0.25">
      <c r="B5" s="14" t="s">
        <v>9</v>
      </c>
      <c r="C5" s="15">
        <v>376987</v>
      </c>
      <c r="E5" s="14" t="s">
        <v>10</v>
      </c>
      <c r="F5" s="15">
        <v>391798</v>
      </c>
      <c r="H5" s="14" t="s">
        <v>11</v>
      </c>
      <c r="I5" s="15">
        <v>131678</v>
      </c>
    </row>
    <row r="6" spans="2:9" x14ac:dyDescent="0.25">
      <c r="B6" s="14" t="s">
        <v>12</v>
      </c>
      <c r="C6" s="15">
        <v>159266</v>
      </c>
      <c r="E6" s="14" t="s">
        <v>13</v>
      </c>
      <c r="F6" s="15">
        <v>312637</v>
      </c>
      <c r="H6" s="14" t="s">
        <v>14</v>
      </c>
      <c r="I6" s="15">
        <v>98840</v>
      </c>
    </row>
    <row r="7" spans="2:9" x14ac:dyDescent="0.25">
      <c r="B7" s="14" t="s">
        <v>15</v>
      </c>
      <c r="C7" s="15">
        <v>301045</v>
      </c>
      <c r="E7" s="14" t="s">
        <v>16</v>
      </c>
      <c r="F7" s="15">
        <v>310654</v>
      </c>
      <c r="H7" s="14" t="s">
        <v>17</v>
      </c>
      <c r="I7" s="15">
        <v>83701</v>
      </c>
    </row>
    <row r="8" spans="2:9" x14ac:dyDescent="0.25">
      <c r="B8" s="14" t="s">
        <v>18</v>
      </c>
      <c r="C8" s="15">
        <v>256385</v>
      </c>
      <c r="E8" s="14" t="s">
        <v>19</v>
      </c>
      <c r="F8" s="15">
        <v>226606</v>
      </c>
      <c r="H8" s="14" t="s">
        <v>20</v>
      </c>
      <c r="I8" s="15">
        <v>82865</v>
      </c>
    </row>
    <row r="9" spans="2:9" x14ac:dyDescent="0.25">
      <c r="B9" s="14" t="s">
        <v>21</v>
      </c>
      <c r="C9" s="15">
        <v>62076</v>
      </c>
      <c r="F9" s="15"/>
      <c r="H9" s="14" t="s">
        <v>22</v>
      </c>
      <c r="I9" s="15">
        <v>74910</v>
      </c>
    </row>
    <row r="10" spans="2:9" x14ac:dyDescent="0.25">
      <c r="B10" s="14" t="s">
        <v>23</v>
      </c>
      <c r="C10" s="15">
        <v>76890</v>
      </c>
      <c r="F10" s="15"/>
      <c r="H10" s="14" t="s">
        <v>24</v>
      </c>
      <c r="I10" s="15">
        <v>60475</v>
      </c>
    </row>
    <row r="11" spans="2:9" x14ac:dyDescent="0.25">
      <c r="B11" s="14" t="s">
        <v>25</v>
      </c>
      <c r="C11" s="15">
        <v>95664</v>
      </c>
      <c r="F11" s="15"/>
      <c r="H11" s="14" t="s">
        <v>26</v>
      </c>
      <c r="I11" s="15">
        <v>54485</v>
      </c>
    </row>
    <row r="12" spans="2:9" x14ac:dyDescent="0.25">
      <c r="B12" s="14" t="s">
        <v>27</v>
      </c>
      <c r="C12" s="15">
        <v>450418</v>
      </c>
      <c r="F12" s="15"/>
      <c r="H12" s="14" t="s">
        <v>28</v>
      </c>
      <c r="I12" s="15">
        <v>54339</v>
      </c>
    </row>
    <row r="13" spans="2:9" x14ac:dyDescent="0.25">
      <c r="B13" s="14" t="s">
        <v>29</v>
      </c>
      <c r="C13" s="15">
        <v>265624</v>
      </c>
      <c r="F13" s="15"/>
      <c r="H13" s="14" t="s">
        <v>30</v>
      </c>
      <c r="I13" s="15">
        <v>53411</v>
      </c>
    </row>
    <row r="14" spans="2:9" x14ac:dyDescent="0.25">
      <c r="H14" s="14" t="s">
        <v>31</v>
      </c>
      <c r="I14" s="15">
        <v>40992</v>
      </c>
    </row>
    <row r="15" spans="2:9" x14ac:dyDescent="0.25">
      <c r="H15" s="14" t="s">
        <v>32</v>
      </c>
      <c r="I15" s="15">
        <v>36408</v>
      </c>
    </row>
    <row r="16" spans="2:9" x14ac:dyDescent="0.25">
      <c r="H16" s="14" t="s">
        <v>33</v>
      </c>
      <c r="I16" s="15">
        <v>36157</v>
      </c>
    </row>
    <row r="17" spans="8:9" x14ac:dyDescent="0.25">
      <c r="H17" s="14" t="s">
        <v>34</v>
      </c>
      <c r="I17" s="15">
        <v>34040</v>
      </c>
    </row>
    <row r="18" spans="8:9" x14ac:dyDescent="0.25">
      <c r="H18" s="14" t="s">
        <v>35</v>
      </c>
      <c r="I18" s="15">
        <v>31990</v>
      </c>
    </row>
    <row r="19" spans="8:9" x14ac:dyDescent="0.25">
      <c r="H19" s="14" t="s">
        <v>36</v>
      </c>
      <c r="I19" s="15">
        <v>29816</v>
      </c>
    </row>
    <row r="20" spans="8:9" x14ac:dyDescent="0.25">
      <c r="H20" s="14" t="s">
        <v>37</v>
      </c>
      <c r="I20" s="15">
        <v>28114</v>
      </c>
    </row>
    <row r="21" spans="8:9" ht="15.75" customHeight="1" x14ac:dyDescent="0.25">
      <c r="H21" s="14" t="s">
        <v>38</v>
      </c>
      <c r="I21" s="15">
        <v>26779</v>
      </c>
    </row>
    <row r="22" spans="8:9" ht="15.75" customHeight="1" x14ac:dyDescent="0.25">
      <c r="H22" s="14" t="s">
        <v>39</v>
      </c>
      <c r="I22" s="15">
        <v>26064</v>
      </c>
    </row>
    <row r="23" spans="8:9" ht="15.75" customHeight="1" x14ac:dyDescent="0.25">
      <c r="H23" s="14" t="s">
        <v>40</v>
      </c>
      <c r="I23" s="15">
        <v>25787</v>
      </c>
    </row>
    <row r="24" spans="8:9" ht="15.75" customHeight="1" x14ac:dyDescent="0.25"/>
    <row r="25" spans="8:9" ht="15.75" customHeight="1" x14ac:dyDescent="0.25"/>
    <row r="26" spans="8:9" ht="15.75" customHeight="1" x14ac:dyDescent="0.25"/>
    <row r="27" spans="8:9" ht="15.75" customHeight="1" x14ac:dyDescent="0.25"/>
    <row r="28" spans="8:9" ht="15.75" customHeight="1" x14ac:dyDescent="0.25"/>
    <row r="29" spans="8:9" ht="15.75" customHeight="1" x14ac:dyDescent="0.25"/>
    <row r="30" spans="8:9" ht="15.75" customHeight="1" x14ac:dyDescent="0.25"/>
    <row r="31" spans="8:9" ht="15.75" customHeight="1" x14ac:dyDescent="0.25"/>
    <row r="32" spans="8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Հյուրանոց</vt:lpstr>
      <vt:lpstr>RFI 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 Kekich</dc:creator>
  <cp:lastModifiedBy>YIC Reserve</cp:lastModifiedBy>
  <cp:lastPrinted>2025-06-05T09:14:49Z</cp:lastPrinted>
  <dcterms:created xsi:type="dcterms:W3CDTF">2012-12-05T23:16:17Z</dcterms:created>
  <dcterms:modified xsi:type="dcterms:W3CDTF">2026-07-03T11:23:30Z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Anna Vardazaryan</vt:lpwstr>
  </property>
  <property fmtid="{D5CDD505-2E9C-101B-9397-08002B2CF9AE}" pid="3" name="ComplianceAssetId">
    <vt:lpwstr/>
  </property>
  <property fmtid="{D5CDD505-2E9C-101B-9397-08002B2CF9AE}" pid="4" name="Order">
    <vt:lpwstr>551400.000000000</vt:lpwstr>
  </property>
  <property fmtid="{D5CDD505-2E9C-101B-9397-08002B2CF9AE}" pid="5" name="display_urn:schemas-microsoft-com:office:office#Author">
    <vt:lpwstr>Anna Vardazaryan</vt:lpwstr>
  </property>
  <property fmtid="{D5CDD505-2E9C-101B-9397-08002B2CF9AE}" pid="6" name="ContentTypeId">
    <vt:lpwstr>0x0101004BD5EA41D732FE43A31AD517114B1D8A</vt:lpwstr>
  </property>
  <property fmtid="{D5CDD505-2E9C-101B-9397-08002B2CF9AE}" pid="7" name="_SourceUrl">
    <vt:lpwstr/>
  </property>
  <property fmtid="{D5CDD505-2E9C-101B-9397-08002B2CF9AE}" pid="8" name="_SharedFileIndex">
    <vt:lpwstr/>
  </property>
</Properties>
</file>